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J-TLAX-244-01\Documents\DOCUMENTOS\2019\Transparencia\Plataforma\4Trim\Estadística\"/>
    </mc:Choice>
  </mc:AlternateContent>
  <xr:revisionPtr revIDLastSave="0" documentId="13_ncr:1_{A040092B-2B37-482D-9AC5-ABFA40AC3C80}" xr6:coauthVersionLast="45" xr6:coauthVersionMax="45" xr10:uidLastSave="{00000000-0000-0000-0000-000000000000}"/>
  <bookViews>
    <workbookView xWindow="-120" yWindow="-120" windowWidth="20730" windowHeight="11160" tabRatio="877" xr2:uid="{00000000-000D-0000-FFFF-FFFF00000000}"/>
  </bookViews>
  <sheets>
    <sheet name="Mensual Total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2" l="1"/>
  <c r="N23" i="12" l="1"/>
  <c r="N21" i="12"/>
  <c r="N24" i="12"/>
  <c r="N22" i="12"/>
  <c r="N20" i="12"/>
  <c r="N16" i="12" l="1"/>
  <c r="N14" i="12"/>
  <c r="N11" i="12"/>
  <c r="N19" i="12"/>
  <c r="N17" i="12"/>
  <c r="N7" i="12"/>
  <c r="N10" i="12"/>
  <c r="N12" i="12"/>
  <c r="N18" i="12"/>
  <c r="N6" i="12"/>
  <c r="N8" i="12"/>
  <c r="N15" i="12"/>
  <c r="N13" i="12" l="1"/>
  <c r="N5" i="12" l="1"/>
  <c r="N9" i="12"/>
</calcChain>
</file>

<file path=xl/sharedStrings.xml><?xml version="1.0" encoding="utf-8"?>
<sst xmlns="http://schemas.openxmlformats.org/spreadsheetml/2006/main" count="36" uniqueCount="34">
  <si>
    <t>Asuntos radicados</t>
  </si>
  <si>
    <t>Solicitantes  atendidos en el mes</t>
  </si>
  <si>
    <t>a) Mujeres</t>
  </si>
  <si>
    <t>b) Hombres</t>
  </si>
  <si>
    <t>Invitaciones emitidas</t>
  </si>
  <si>
    <t>Total de invitados atendidos en el mes</t>
  </si>
  <si>
    <t>Entrevistas realizadas</t>
  </si>
  <si>
    <t>Total de sesiones de mecanismos alternos celebradas</t>
  </si>
  <si>
    <t>a) Sesiones de Mediación</t>
  </si>
  <si>
    <t xml:space="preserve">b) Conciliación </t>
  </si>
  <si>
    <t>c) Arbitraje</t>
  </si>
  <si>
    <t xml:space="preserve">Número de soluciones anticipadas </t>
  </si>
  <si>
    <t>Convenios celebrados</t>
  </si>
  <si>
    <t xml:space="preserve"> Total de asuntos en trámite al cierre del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</si>
  <si>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</si>
  <si>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</si>
  <si>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</si>
  <si>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</si>
  <si>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</si>
  <si>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</si>
  <si>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</si>
  <si>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</si>
  <si>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</si>
  <si>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</si>
  <si>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</si>
  <si>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</si>
  <si>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</si>
  <si>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Acciones de difusión implementadas</t>
  </si>
  <si>
    <t xml:space="preserve">Visitas realizadas por la Directora a las diferentes sedes del CEJA </t>
  </si>
  <si>
    <t>Mesas de trabajo celebradas</t>
  </si>
  <si>
    <t>Certificaciones realizadas</t>
  </si>
  <si>
    <t xml:space="preserve">Comisiones y funciones especiales atendidas </t>
  </si>
  <si>
    <t>CENTRO ESTATAL DE JUSTICIA ALTERNATIVA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</si>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</sst>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24"/>
  <sheetViews>
    <sheetView tabSelected="1" zoomScale="80" zoomScaleNormal="80" workbookViewId="0">
      <selection activeCell="B15" sqref="B15:M16"/>
    </sheetView>
  </sheetViews>
  <sheetFormatPr baseColWidth="10" defaultRowHeight="14.25" x14ac:dyDescent="0.2"/>
  <cols>
    <col min="1" max="1" width="42.5703125" style="1" customWidth="1"/>
    <col min="2" max="13" width="11.7109375" style="7" customWidth="1"/>
    <col min="14" max="14" width="14" style="1" customWidth="1"/>
    <col min="15" max="16384" width="11.42578125" style="1"/>
  </cols>
  <sheetData>
    <row r="1" spans="1:14" ht="39" customHeight="1" x14ac:dyDescent="0.2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9" customHeight="1" x14ac:dyDescent="0.2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" customHeight="1" x14ac:dyDescent="0.2">
      <c r="A3" s="3"/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</row>
    <row r="4" spans="1:14" s="2" customFormat="1" ht="36" customHeight="1" x14ac:dyDescent="0.2">
      <c r="A4" s="4" t="s">
        <v>0</v>
      </c>
      <c r="B4" s="8">
        <v>97</v>
      </c>
      <c r="C4" s="8">
        <v>120</v>
      </c>
      <c r="D4" s="8">
        <v>124</v>
      </c>
      <c r="E4" s="8">
        <v>108</v>
      </c>
      <c r="F4" s="8">
        <v>123</v>
      </c>
      <c r="G4" s="8">
        <v>103</v>
      </c>
      <c r="H4" s="8">
        <v>69</v>
      </c>
      <c r="I4" s="10">
        <v>95</v>
      </c>
      <c r="J4" s="8">
        <v>110</v>
      </c>
      <c r="K4" s="8">
        <v>114</v>
      </c>
      <c r="L4" s="8">
        <v>99</v>
      </c>
      <c r="M4" s="8">
        <v>46</v>
      </c>
      <c r="N4" s="13">
        <f>SUM(B4:M4)</f>
        <v>1208</v>
      </c>
    </row>
    <row r="5" spans="1:14" s="2" customFormat="1" ht="36" customHeight="1" x14ac:dyDescent="0.2">
      <c r="A5" s="4" t="s">
        <v>1</v>
      </c>
      <c r="B5" s="8">
        <v>266</v>
      </c>
      <c r="C5" s="8">
        <v>248</v>
      </c>
      <c r="D5" s="8">
        <v>240</v>
      </c>
      <c r="E5" s="8">
        <v>214</v>
      </c>
      <c r="F5" s="8">
        <v>296</v>
      </c>
      <c r="G5" s="8">
        <v>269</v>
      </c>
      <c r="H5" s="8">
        <v>131</v>
      </c>
      <c r="I5" s="8">
        <v>263</v>
      </c>
      <c r="J5" s="8">
        <v>208</v>
      </c>
      <c r="K5" s="8">
        <v>226</v>
      </c>
      <c r="L5" s="8">
        <v>212</v>
      </c>
      <c r="M5" s="8">
        <v>73</v>
      </c>
      <c r="N5" s="13">
        <f t="shared" ref="N5:N24" si="0">SUM(B5:M5)</f>
        <v>2646</v>
      </c>
    </row>
    <row r="6" spans="1:14" s="2" customFormat="1" ht="36" customHeight="1" x14ac:dyDescent="0.2">
      <c r="A6" s="5" t="s">
        <v>2</v>
      </c>
      <c r="B6" s="8">
        <v>116</v>
      </c>
      <c r="C6" s="8">
        <v>134</v>
      </c>
      <c r="D6" s="8">
        <v>121</v>
      </c>
      <c r="E6" s="8">
        <v>107</v>
      </c>
      <c r="F6" s="8">
        <v>183</v>
      </c>
      <c r="G6" s="8">
        <v>126</v>
      </c>
      <c r="H6" s="8">
        <v>60</v>
      </c>
      <c r="I6" s="8">
        <v>135</v>
      </c>
      <c r="J6" s="8">
        <v>107</v>
      </c>
      <c r="K6" s="8">
        <v>130</v>
      </c>
      <c r="L6" s="8">
        <v>98</v>
      </c>
      <c r="M6" s="8">
        <v>39</v>
      </c>
      <c r="N6" s="13">
        <f t="shared" si="0"/>
        <v>1356</v>
      </c>
    </row>
    <row r="7" spans="1:14" s="2" customFormat="1" ht="36" customHeight="1" x14ac:dyDescent="0.2">
      <c r="A7" s="5" t="s">
        <v>3</v>
      </c>
      <c r="B7" s="8">
        <v>150</v>
      </c>
      <c r="C7" s="8">
        <v>114</v>
      </c>
      <c r="D7" s="8">
        <v>119</v>
      </c>
      <c r="E7" s="8">
        <v>107</v>
      </c>
      <c r="F7" s="8">
        <v>113</v>
      </c>
      <c r="G7" s="8">
        <v>143</v>
      </c>
      <c r="H7" s="8">
        <v>71</v>
      </c>
      <c r="I7" s="8">
        <v>128</v>
      </c>
      <c r="J7" s="8">
        <v>101</v>
      </c>
      <c r="K7" s="8">
        <v>96</v>
      </c>
      <c r="L7" s="8">
        <v>114</v>
      </c>
      <c r="M7" s="8">
        <v>34</v>
      </c>
      <c r="N7" s="13">
        <f t="shared" si="0"/>
        <v>1290</v>
      </c>
    </row>
    <row r="8" spans="1:14" s="2" customFormat="1" ht="36" customHeight="1" x14ac:dyDescent="0.2">
      <c r="A8" s="4" t="s">
        <v>4</v>
      </c>
      <c r="B8" s="8">
        <v>410</v>
      </c>
      <c r="C8" s="8">
        <v>370</v>
      </c>
      <c r="D8" s="8">
        <v>339</v>
      </c>
      <c r="E8" s="8">
        <v>357</v>
      </c>
      <c r="F8" s="8">
        <v>517</v>
      </c>
      <c r="G8" s="8">
        <v>553</v>
      </c>
      <c r="H8" s="8">
        <v>311</v>
      </c>
      <c r="I8" s="8">
        <v>498</v>
      </c>
      <c r="J8" s="8">
        <v>398</v>
      </c>
      <c r="K8" s="8">
        <v>410</v>
      </c>
      <c r="L8" s="8">
        <v>355</v>
      </c>
      <c r="M8" s="8">
        <v>264</v>
      </c>
      <c r="N8" s="13">
        <f t="shared" si="0"/>
        <v>4782</v>
      </c>
    </row>
    <row r="9" spans="1:14" s="2" customFormat="1" ht="36.75" customHeight="1" x14ac:dyDescent="0.2">
      <c r="A9" s="4" t="s">
        <v>5</v>
      </c>
      <c r="B9" s="8">
        <v>108</v>
      </c>
      <c r="C9" s="8">
        <v>129</v>
      </c>
      <c r="D9" s="8">
        <v>114</v>
      </c>
      <c r="E9" s="8">
        <v>102</v>
      </c>
      <c r="F9" s="8">
        <v>111</v>
      </c>
      <c r="G9" s="8">
        <v>84</v>
      </c>
      <c r="H9" s="8">
        <v>82</v>
      </c>
      <c r="I9" s="8">
        <v>102</v>
      </c>
      <c r="J9" s="8">
        <v>101</v>
      </c>
      <c r="K9" s="8">
        <v>114</v>
      </c>
      <c r="L9" s="8">
        <v>120</v>
      </c>
      <c r="M9" s="8">
        <v>43</v>
      </c>
      <c r="N9" s="13">
        <f t="shared" si="0"/>
        <v>1210</v>
      </c>
    </row>
    <row r="10" spans="1:14" s="2" customFormat="1" ht="31.5" customHeight="1" x14ac:dyDescent="0.2">
      <c r="A10" s="5" t="s">
        <v>2</v>
      </c>
      <c r="B10" s="8">
        <v>43</v>
      </c>
      <c r="C10" s="8">
        <v>48</v>
      </c>
      <c r="D10" s="8">
        <v>43</v>
      </c>
      <c r="E10" s="8">
        <v>32</v>
      </c>
      <c r="F10" s="8">
        <v>46</v>
      </c>
      <c r="G10" s="8">
        <v>45</v>
      </c>
      <c r="H10" s="8">
        <v>33</v>
      </c>
      <c r="I10" s="8">
        <v>43</v>
      </c>
      <c r="J10" s="8">
        <v>31</v>
      </c>
      <c r="K10" s="8">
        <v>48</v>
      </c>
      <c r="L10" s="8">
        <v>65</v>
      </c>
      <c r="M10" s="8">
        <v>21</v>
      </c>
      <c r="N10" s="13">
        <f t="shared" si="0"/>
        <v>498</v>
      </c>
    </row>
    <row r="11" spans="1:14" s="2" customFormat="1" ht="31.5" customHeight="1" x14ac:dyDescent="0.2">
      <c r="A11" s="5" t="s">
        <v>3</v>
      </c>
      <c r="B11" s="8">
        <v>65</v>
      </c>
      <c r="C11" s="8">
        <v>81</v>
      </c>
      <c r="D11" s="8">
        <v>71</v>
      </c>
      <c r="E11" s="8">
        <v>70</v>
      </c>
      <c r="F11" s="8">
        <v>65</v>
      </c>
      <c r="G11" s="8">
        <v>39</v>
      </c>
      <c r="H11" s="8">
        <v>49</v>
      </c>
      <c r="I11" s="8">
        <v>59</v>
      </c>
      <c r="J11" s="8">
        <v>70</v>
      </c>
      <c r="K11" s="8">
        <v>66</v>
      </c>
      <c r="L11" s="8">
        <v>55</v>
      </c>
      <c r="M11" s="8">
        <v>22</v>
      </c>
      <c r="N11" s="13">
        <f t="shared" si="0"/>
        <v>712</v>
      </c>
    </row>
    <row r="12" spans="1:14" s="2" customFormat="1" ht="31.5" customHeight="1" x14ac:dyDescent="0.2">
      <c r="A12" s="4" t="s">
        <v>6</v>
      </c>
      <c r="B12" s="8">
        <v>195</v>
      </c>
      <c r="C12" s="8">
        <v>255</v>
      </c>
      <c r="D12" s="8">
        <v>239</v>
      </c>
      <c r="E12" s="8">
        <v>182</v>
      </c>
      <c r="F12" s="8">
        <v>189</v>
      </c>
      <c r="G12" s="8">
        <v>185</v>
      </c>
      <c r="H12" s="8">
        <v>111</v>
      </c>
      <c r="I12" s="8">
        <v>196</v>
      </c>
      <c r="J12" s="8">
        <v>190</v>
      </c>
      <c r="K12" s="8">
        <v>215</v>
      </c>
      <c r="L12" s="8">
        <v>131</v>
      </c>
      <c r="M12" s="8">
        <v>112</v>
      </c>
      <c r="N12" s="13">
        <f t="shared" si="0"/>
        <v>2200</v>
      </c>
    </row>
    <row r="13" spans="1:14" s="2" customFormat="1" ht="48" customHeight="1" x14ac:dyDescent="0.2">
      <c r="A13" s="4" t="s">
        <v>7</v>
      </c>
      <c r="B13" s="8">
        <v>90</v>
      </c>
      <c r="C13" s="8">
        <v>114</v>
      </c>
      <c r="D13" s="8">
        <v>127</v>
      </c>
      <c r="E13" s="8">
        <v>96</v>
      </c>
      <c r="F13" s="8">
        <v>126</v>
      </c>
      <c r="G13" s="8">
        <v>100</v>
      </c>
      <c r="H13" s="8">
        <v>68</v>
      </c>
      <c r="I13" s="8">
        <v>96</v>
      </c>
      <c r="J13" s="8">
        <v>111</v>
      </c>
      <c r="K13" s="8">
        <v>113</v>
      </c>
      <c r="L13" s="8">
        <v>94</v>
      </c>
      <c r="M13" s="8">
        <v>44</v>
      </c>
      <c r="N13" s="13">
        <f t="shared" si="0"/>
        <v>1179</v>
      </c>
    </row>
    <row r="14" spans="1:14" s="2" customFormat="1" ht="36" customHeight="1" x14ac:dyDescent="0.2">
      <c r="A14" s="6" t="s">
        <v>8</v>
      </c>
      <c r="B14" s="8">
        <v>90</v>
      </c>
      <c r="C14" s="8">
        <v>114</v>
      </c>
      <c r="D14" s="8">
        <v>127</v>
      </c>
      <c r="E14" s="8">
        <v>96</v>
      </c>
      <c r="F14" s="8">
        <v>126</v>
      </c>
      <c r="G14" s="8">
        <v>100</v>
      </c>
      <c r="H14" s="8">
        <v>68</v>
      </c>
      <c r="I14" s="8">
        <v>96</v>
      </c>
      <c r="J14" s="8">
        <v>111</v>
      </c>
      <c r="K14" s="8">
        <v>113</v>
      </c>
      <c r="L14" s="8">
        <v>94</v>
      </c>
      <c r="M14" s="8">
        <v>44</v>
      </c>
      <c r="N14" s="13">
        <f t="shared" si="0"/>
        <v>1179</v>
      </c>
    </row>
    <row r="15" spans="1:14" s="2" customFormat="1" ht="36" customHeight="1" x14ac:dyDescent="0.2">
      <c r="A15" s="6" t="s">
        <v>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3">
        <f t="shared" si="0"/>
        <v>0</v>
      </c>
    </row>
    <row r="16" spans="1:14" s="2" customFormat="1" ht="36" customHeight="1" x14ac:dyDescent="0.2">
      <c r="A16" s="6" t="s">
        <v>10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3">
        <f t="shared" si="0"/>
        <v>0</v>
      </c>
    </row>
    <row r="17" spans="1:14" s="2" customFormat="1" ht="36" customHeight="1" x14ac:dyDescent="0.2">
      <c r="A17" s="4" t="s">
        <v>11</v>
      </c>
      <c r="B17" s="8">
        <v>20</v>
      </c>
      <c r="C17" s="8">
        <v>21</v>
      </c>
      <c r="D17" s="8">
        <v>29</v>
      </c>
      <c r="E17" s="8">
        <v>29</v>
      </c>
      <c r="F17" s="8">
        <v>34</v>
      </c>
      <c r="G17" s="8">
        <v>28</v>
      </c>
      <c r="H17" s="8">
        <v>13</v>
      </c>
      <c r="I17" s="8">
        <v>27</v>
      </c>
      <c r="J17" s="8">
        <v>18</v>
      </c>
      <c r="K17" s="8">
        <v>24</v>
      </c>
      <c r="L17" s="8">
        <v>18</v>
      </c>
      <c r="M17" s="8">
        <v>18</v>
      </c>
      <c r="N17" s="13">
        <f t="shared" si="0"/>
        <v>279</v>
      </c>
    </row>
    <row r="18" spans="1:14" s="2" customFormat="1" ht="36" customHeight="1" x14ac:dyDescent="0.2">
      <c r="A18" s="4" t="s">
        <v>12</v>
      </c>
      <c r="B18" s="8">
        <v>74</v>
      </c>
      <c r="C18" s="8">
        <v>88</v>
      </c>
      <c r="D18" s="8">
        <v>99</v>
      </c>
      <c r="E18" s="8">
        <v>71</v>
      </c>
      <c r="F18" s="8">
        <v>97</v>
      </c>
      <c r="G18" s="8">
        <v>83</v>
      </c>
      <c r="H18" s="8">
        <v>54</v>
      </c>
      <c r="I18" s="8">
        <v>78</v>
      </c>
      <c r="J18" s="8">
        <v>91</v>
      </c>
      <c r="K18" s="8">
        <v>85</v>
      </c>
      <c r="L18" s="8">
        <v>75</v>
      </c>
      <c r="M18" s="8">
        <v>42</v>
      </c>
      <c r="N18" s="13">
        <f t="shared" si="0"/>
        <v>937</v>
      </c>
    </row>
    <row r="19" spans="1:14" s="2" customFormat="1" ht="56.25" customHeight="1" x14ac:dyDescent="0.2">
      <c r="A19" s="4" t="s">
        <v>13</v>
      </c>
      <c r="B19" s="8">
        <v>15</v>
      </c>
      <c r="C19" s="8">
        <v>23</v>
      </c>
      <c r="D19" s="8">
        <v>24</v>
      </c>
      <c r="E19" s="8">
        <v>30</v>
      </c>
      <c r="F19" s="8">
        <v>23</v>
      </c>
      <c r="G19" s="8">
        <v>15</v>
      </c>
      <c r="H19" s="8">
        <v>13</v>
      </c>
      <c r="I19" s="8">
        <v>4</v>
      </c>
      <c r="J19" s="8">
        <v>5</v>
      </c>
      <c r="K19" s="8">
        <v>10</v>
      </c>
      <c r="L19" s="8">
        <v>15</v>
      </c>
      <c r="M19" s="8">
        <v>1</v>
      </c>
      <c r="N19" s="13">
        <f t="shared" si="0"/>
        <v>178</v>
      </c>
    </row>
    <row r="20" spans="1:14" ht="40.5" customHeight="1" x14ac:dyDescent="0.2">
      <c r="A20" s="4" t="s">
        <v>27</v>
      </c>
      <c r="B20" s="8">
        <v>4</v>
      </c>
      <c r="C20" s="8">
        <v>4</v>
      </c>
      <c r="D20" s="8">
        <v>7</v>
      </c>
      <c r="E20" s="8">
        <v>2</v>
      </c>
      <c r="F20" s="8">
        <v>2</v>
      </c>
      <c r="G20" s="8">
        <v>2</v>
      </c>
      <c r="H20" s="8">
        <v>0</v>
      </c>
      <c r="I20" s="8">
        <v>3</v>
      </c>
      <c r="J20" s="8">
        <v>4</v>
      </c>
      <c r="K20" s="8">
        <v>4</v>
      </c>
      <c r="L20" s="8">
        <v>6</v>
      </c>
      <c r="M20" s="8">
        <v>1</v>
      </c>
      <c r="N20" s="13">
        <f>SUM(B20:M20)</f>
        <v>39</v>
      </c>
    </row>
    <row r="21" spans="1:14" ht="40.5" customHeight="1" x14ac:dyDescent="0.2">
      <c r="A21" s="4" t="s">
        <v>28</v>
      </c>
      <c r="B21" s="8">
        <v>4</v>
      </c>
      <c r="C21" s="8">
        <v>4</v>
      </c>
      <c r="D21" s="8">
        <v>4</v>
      </c>
      <c r="E21" s="8">
        <v>3</v>
      </c>
      <c r="F21" s="8">
        <v>4</v>
      </c>
      <c r="G21" s="8">
        <v>2</v>
      </c>
      <c r="H21" s="8">
        <v>1</v>
      </c>
      <c r="I21" s="8">
        <v>2</v>
      </c>
      <c r="J21" s="8">
        <v>2</v>
      </c>
      <c r="K21" s="8">
        <v>2</v>
      </c>
      <c r="L21" s="8">
        <v>2</v>
      </c>
      <c r="M21" s="8">
        <v>1</v>
      </c>
      <c r="N21" s="13">
        <f t="shared" si="0"/>
        <v>31</v>
      </c>
    </row>
    <row r="22" spans="1:14" ht="40.5" customHeight="1" x14ac:dyDescent="0.2">
      <c r="A22" s="4" t="s">
        <v>29</v>
      </c>
      <c r="B22" s="8">
        <v>3</v>
      </c>
      <c r="C22" s="8">
        <v>6</v>
      </c>
      <c r="D22" s="8">
        <v>7</v>
      </c>
      <c r="E22" s="8">
        <v>5</v>
      </c>
      <c r="F22" s="8">
        <v>4</v>
      </c>
      <c r="G22" s="8">
        <v>0</v>
      </c>
      <c r="H22" s="8">
        <v>7</v>
      </c>
      <c r="I22" s="8">
        <v>7</v>
      </c>
      <c r="J22" s="8">
        <v>4</v>
      </c>
      <c r="K22" s="8">
        <v>7</v>
      </c>
      <c r="L22" s="8">
        <v>4</v>
      </c>
      <c r="M22" s="8">
        <v>1</v>
      </c>
      <c r="N22" s="13">
        <f t="shared" si="0"/>
        <v>55</v>
      </c>
    </row>
    <row r="23" spans="1:14" ht="40.5" customHeight="1" x14ac:dyDescent="0.2">
      <c r="A23" s="4" t="s">
        <v>30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3">
        <f t="shared" si="0"/>
        <v>0</v>
      </c>
    </row>
    <row r="24" spans="1:14" ht="40.5" customHeight="1" x14ac:dyDescent="0.2">
      <c r="A24" s="4" t="s">
        <v>31</v>
      </c>
      <c r="B24" s="8">
        <v>6</v>
      </c>
      <c r="C24" s="8">
        <v>3</v>
      </c>
      <c r="D24" s="8">
        <v>3</v>
      </c>
      <c r="E24" s="8">
        <v>2</v>
      </c>
      <c r="F24" s="8">
        <v>3</v>
      </c>
      <c r="G24" s="8">
        <v>0</v>
      </c>
      <c r="H24" s="8">
        <v>2</v>
      </c>
      <c r="I24" s="8">
        <v>3</v>
      </c>
      <c r="J24" s="8">
        <v>2</v>
      </c>
      <c r="K24" s="8">
        <v>2</v>
      </c>
      <c r="L24" s="8">
        <v>2</v>
      </c>
      <c r="M24" s="8">
        <v>1</v>
      </c>
      <c r="N24" s="13">
        <f t="shared" si="0"/>
        <v>29</v>
      </c>
    </row>
  </sheetData>
  <sheetProtection algorithmName="SHA-512" hashValue="A7yRQNffSXD/wYkCulntViaPFDj1LDg7NjTyK8eo+rg11teQ74O15vAROAQhf8/cR1CXc0jSncJETyRxd84tPA==" saltValue="5B9hNhFgFcrWA3M3TzlFXQ==" spinCount="100000" sheet="1" objects="1" scenarios="1" formatCells="0" formatColumns="0" formatRows="0" insertHyperlinks="0"/>
  <mergeCells count="2">
    <mergeCell ref="A1:N1"/>
    <mergeCell ref="A2:N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PJ-TLAX-244-01</cp:lastModifiedBy>
  <cp:lastPrinted>2019-06-07T18:24:28Z</cp:lastPrinted>
  <dcterms:created xsi:type="dcterms:W3CDTF">2019-03-28T18:12:33Z</dcterms:created>
  <dcterms:modified xsi:type="dcterms:W3CDTF">2020-01-16T14:35:50Z</dcterms:modified>
</cp:coreProperties>
</file>